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шахматка" sheetId="1" r:id="rId1"/>
  </sheets>
  <definedNames/>
  <calcPr fullCalcOnLoad="1"/>
</workbook>
</file>

<file path=xl/sharedStrings.xml><?xml version="1.0" encoding="utf-8"?>
<sst xmlns="http://schemas.openxmlformats.org/spreadsheetml/2006/main" count="105" uniqueCount="26">
  <si>
    <t>Поэтажное распределение нежилых помещений по торгово-офисному центру "ОКЕАН"                                                                                                                                        по ул. Демократическая, в Адлерском районе гор. Сочи</t>
  </si>
  <si>
    <t>и их стоимость на 12.05.2014 г.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</si>
  <si>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</si>
  <si>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</si>
  <si>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</si>
  <si>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</si>
  <si>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</si>
  <si>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</si>
  <si>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</si>
  <si>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</si>
  <si>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</si>
  <si>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</si>
  <si>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</si>
  <si>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</si>
  <si>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цена за кв.м., тыс.руб.</t>
  </si>
  <si>
    <t>цена за помещение, млн.руб.</t>
  </si>
  <si>
    <t>№ помещения</t>
  </si>
  <si>
    <t>кол-во кв.м.</t>
  </si>
  <si>
    <t>административные помещения</t>
  </si>
  <si>
    <t>ПРОДАНО</t>
  </si>
  <si>
    <t>сторона ул. Кирова</t>
  </si>
  <si>
    <t>сторона ул. Демократи-ческая</t>
  </si>
  <si>
    <t>сторона ул. Демократическая</t>
  </si>
  <si>
    <t>торговые помещения</t>
  </si>
  <si>
    <t>машиноместа в цоколе по 1,16 млн.рублей</t>
  </si>
  <si>
    <t xml:space="preserve"> +7(918)6-000-007, +7(918)900-21-07, 8(862)240-72-52, www.elite-towers.ru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</si>
</sst>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30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7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4" xfId="0" applyFont="1" applyBorder="1" applyAlignment="1">
      <alignment/>
    </xf>
    <xf numFmtId="164" fontId="7" fillId="2" borderId="10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/>
    </xf>
    <xf numFmtId="165" fontId="8" fillId="3" borderId="12" xfId="0" applyNumberFormat="1" applyFont="1" applyFill="1" applyBorder="1" applyAlignment="1">
      <alignment/>
    </xf>
    <xf numFmtId="164" fontId="9" fillId="2" borderId="2" xfId="0" applyFont="1" applyFill="1" applyBorder="1" applyAlignment="1">
      <alignment horizontal="center" wrapText="1"/>
    </xf>
    <xf numFmtId="164" fontId="10" fillId="0" borderId="2" xfId="0" applyFont="1" applyBorder="1" applyAlignment="1">
      <alignment horizontal="right"/>
    </xf>
    <xf numFmtId="165" fontId="6" fillId="0" borderId="0" xfId="0" applyNumberFormat="1" applyFont="1" applyAlignment="1">
      <alignment/>
    </xf>
    <xf numFmtId="164" fontId="6" fillId="0" borderId="13" xfId="0" applyFont="1" applyBorder="1" applyAlignment="1">
      <alignment/>
    </xf>
    <xf numFmtId="164" fontId="11" fillId="2" borderId="14" xfId="0" applyFont="1" applyFill="1" applyBorder="1" applyAlignment="1">
      <alignment vertical="center"/>
    </xf>
    <xf numFmtId="164" fontId="11" fillId="2" borderId="15" xfId="0" applyFont="1" applyFill="1" applyBorder="1" applyAlignment="1">
      <alignment vertical="center"/>
    </xf>
    <xf numFmtId="164" fontId="12" fillId="3" borderId="8" xfId="0" applyFont="1" applyFill="1" applyBorder="1" applyAlignment="1">
      <alignment/>
    </xf>
    <xf numFmtId="164" fontId="5" fillId="3" borderId="9" xfId="0" applyFont="1" applyFill="1" applyBorder="1" applyAlignment="1">
      <alignment/>
    </xf>
    <xf numFmtId="164" fontId="12" fillId="3" borderId="8" xfId="0" applyFont="1" applyFill="1" applyBorder="1" applyAlignment="1">
      <alignment horizontal="center"/>
    </xf>
    <xf numFmtId="165" fontId="5" fillId="0" borderId="0" xfId="0" applyNumberFormat="1" applyFont="1" applyAlignment="1">
      <alignment/>
    </xf>
    <xf numFmtId="164" fontId="13" fillId="2" borderId="2" xfId="0" applyFont="1" applyFill="1" applyBorder="1" applyAlignment="1">
      <alignment horizontal="center" wrapText="1"/>
    </xf>
    <xf numFmtId="164" fontId="6" fillId="0" borderId="16" xfId="0" applyFont="1" applyBorder="1" applyAlignment="1">
      <alignment/>
    </xf>
    <xf numFmtId="164" fontId="13" fillId="2" borderId="15" xfId="0" applyFont="1" applyFill="1" applyBorder="1" applyAlignment="1">
      <alignment wrapText="1"/>
    </xf>
    <xf numFmtId="164" fontId="6" fillId="0" borderId="17" xfId="0" applyFont="1" applyBorder="1" applyAlignment="1">
      <alignment/>
    </xf>
    <xf numFmtId="164" fontId="6" fillId="0" borderId="7" xfId="0" applyFont="1" applyBorder="1" applyAlignment="1">
      <alignment/>
    </xf>
    <xf numFmtId="164" fontId="13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10" fillId="0" borderId="1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14</xdr:row>
      <xdr:rowOff>57150</xdr:rowOff>
    </xdr:from>
    <xdr:to>
      <xdr:col>13</xdr:col>
      <xdr:colOff>38100</xdr:colOff>
      <xdr:row>14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 flipH="1" flipV="1">
          <a:off x="4514850" y="4086225"/>
          <a:ext cx="1314450" cy="28575"/>
        </a:xfrm>
        <a:prstGeom prst="straightConnector1">
          <a:avLst/>
        </a:prstGeom>
        <a:noFill/>
        <a:ln w="255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95250</xdr:rowOff>
    </xdr:from>
    <xdr:to>
      <xdr:col>19</xdr:col>
      <xdr:colOff>66675</xdr:colOff>
      <xdr:row>14</xdr:row>
      <xdr:rowOff>104775</xdr:rowOff>
    </xdr:to>
    <xdr:sp>
      <xdr:nvSpPr>
        <xdr:cNvPr id="2" name="Прямая со стрелкой 4"/>
        <xdr:cNvSpPr>
          <a:spLocks/>
        </xdr:cNvSpPr>
      </xdr:nvSpPr>
      <xdr:spPr>
        <a:xfrm>
          <a:off x="7315200" y="4124325"/>
          <a:ext cx="1228725" cy="9525"/>
        </a:xfrm>
        <a:prstGeom prst="straightConnector1">
          <a:avLst/>
        </a:prstGeom>
        <a:noFill/>
        <a:ln w="255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8</xdr:row>
      <xdr:rowOff>19050</xdr:rowOff>
    </xdr:from>
    <xdr:to>
      <xdr:col>8</xdr:col>
      <xdr:colOff>228600</xdr:colOff>
      <xdr:row>8</xdr:row>
      <xdr:rowOff>28575</xdr:rowOff>
    </xdr:to>
    <xdr:sp>
      <xdr:nvSpPr>
        <xdr:cNvPr id="3" name="Прямая со стрелкой 6"/>
        <xdr:cNvSpPr>
          <a:spLocks/>
        </xdr:cNvSpPr>
      </xdr:nvSpPr>
      <xdr:spPr>
        <a:xfrm flipH="1" flipV="1">
          <a:off x="3028950" y="2562225"/>
          <a:ext cx="752475" cy="9525"/>
        </a:xfrm>
        <a:prstGeom prst="straightConnector1">
          <a:avLst/>
        </a:prstGeom>
        <a:noFill/>
        <a:ln w="255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38100</xdr:rowOff>
    </xdr:from>
    <xdr:to>
      <xdr:col>21</xdr:col>
      <xdr:colOff>85725</xdr:colOff>
      <xdr:row>9</xdr:row>
      <xdr:rowOff>133350</xdr:rowOff>
    </xdr:to>
    <xdr:sp>
      <xdr:nvSpPr>
        <xdr:cNvPr id="4" name="Соединительная линия уступом 7"/>
        <xdr:cNvSpPr>
          <a:spLocks/>
        </xdr:cNvSpPr>
      </xdr:nvSpPr>
      <xdr:spPr>
        <a:xfrm rot="10800000">
          <a:off x="4591050" y="2581275"/>
          <a:ext cx="4867275" cy="342900"/>
        </a:xfrm>
        <a:prstGeom prst="bentConnector3">
          <a:avLst>
            <a:gd name="adj" fmla="val -87"/>
          </a:avLst>
        </a:prstGeom>
        <a:noFill/>
        <a:ln w="255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180975</xdr:colOff>
      <xdr:row>10</xdr:row>
      <xdr:rowOff>85725</xdr:rowOff>
    </xdr:from>
    <xdr:to>
      <xdr:col>23</xdr:col>
      <xdr:colOff>76200</xdr:colOff>
      <xdr:row>10</xdr:row>
      <xdr:rowOff>85725</xdr:rowOff>
    </xdr:to>
    <xdr:sp>
      <xdr:nvSpPr>
        <xdr:cNvPr id="5" name="Прямая со стрелкой 8"/>
        <xdr:cNvSpPr>
          <a:spLocks/>
        </xdr:cNvSpPr>
      </xdr:nvSpPr>
      <xdr:spPr>
        <a:xfrm>
          <a:off x="9553575" y="3124200"/>
          <a:ext cx="790575" cy="0"/>
        </a:xfrm>
        <a:prstGeom prst="straightConnector1">
          <a:avLst/>
        </a:prstGeom>
        <a:noFill/>
        <a:ln w="255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workbookViewId="0" topLeftCell="A1">
      <selection activeCell="AC1" sqref="AC1"/>
    </sheetView>
  </sheetViews>
  <sheetFormatPr defaultColWidth="9.140625" defaultRowHeight="15"/>
  <cols>
    <col min="1" max="1" width="6.28125" style="1" customWidth="1"/>
    <col min="2" max="25" width="6.7109375" style="0" customWidth="1"/>
    <col min="26" max="26" width="1.421875" style="0" customWidth="1"/>
    <col min="27" max="28" width="0" style="0" hidden="1" customWidth="1"/>
  </cols>
  <sheetData>
    <row r="1" spans="1:25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7.5" customHeight="1"/>
    <row r="4" spans="1:25" s="1" customFormat="1" ht="18.75">
      <c r="A4" s="4"/>
      <c r="B4" s="5" t="s">
        <v>2</v>
      </c>
      <c r="C4" s="5"/>
      <c r="D4" s="6" t="s">
        <v>3</v>
      </c>
      <c r="E4" s="6"/>
      <c r="F4" s="5" t="s">
        <v>4</v>
      </c>
      <c r="G4" s="5"/>
      <c r="H4" s="6" t="s">
        <v>5</v>
      </c>
      <c r="I4" s="6"/>
      <c r="J4" s="5" t="s">
        <v>6</v>
      </c>
      <c r="K4" s="5"/>
      <c r="L4" s="6" t="s">
        <v>7</v>
      </c>
      <c r="M4" s="6"/>
      <c r="N4" s="5" t="s">
        <v>8</v>
      </c>
      <c r="O4" s="5"/>
      <c r="P4" s="6" t="s">
        <v>9</v>
      </c>
      <c r="Q4" s="6"/>
      <c r="R4" s="5" t="s">
        <v>10</v>
      </c>
      <c r="S4" s="5"/>
      <c r="T4" s="6" t="s">
        <v>11</v>
      </c>
      <c r="U4" s="6"/>
      <c r="V4" s="5" t="s">
        <v>12</v>
      </c>
      <c r="W4" s="5"/>
      <c r="X4" s="5" t="s">
        <v>13</v>
      </c>
      <c r="Y4" s="5"/>
    </row>
    <row r="5" spans="1:25" s="10" customFormat="1" ht="47.25" customHeight="1">
      <c r="A5" s="7"/>
      <c r="B5" s="8" t="s">
        <v>14</v>
      </c>
      <c r="C5" s="9" t="s">
        <v>15</v>
      </c>
      <c r="D5" s="8" t="s">
        <v>14</v>
      </c>
      <c r="E5" s="9" t="s">
        <v>15</v>
      </c>
      <c r="F5" s="8" t="s">
        <v>14</v>
      </c>
      <c r="G5" s="9" t="s">
        <v>15</v>
      </c>
      <c r="H5" s="8" t="s">
        <v>14</v>
      </c>
      <c r="I5" s="9" t="s">
        <v>15</v>
      </c>
      <c r="J5" s="8" t="s">
        <v>14</v>
      </c>
      <c r="K5" s="9" t="s">
        <v>15</v>
      </c>
      <c r="L5" s="8" t="s">
        <v>14</v>
      </c>
      <c r="M5" s="9" t="s">
        <v>15</v>
      </c>
      <c r="N5" s="8" t="s">
        <v>14</v>
      </c>
      <c r="O5" s="9" t="s">
        <v>15</v>
      </c>
      <c r="P5" s="8" t="s">
        <v>14</v>
      </c>
      <c r="Q5" s="9" t="s">
        <v>15</v>
      </c>
      <c r="R5" s="8" t="s">
        <v>14</v>
      </c>
      <c r="S5" s="9" t="s">
        <v>15</v>
      </c>
      <c r="T5" s="8" t="s">
        <v>14</v>
      </c>
      <c r="U5" s="9" t="s">
        <v>15</v>
      </c>
      <c r="V5" s="8" t="s">
        <v>14</v>
      </c>
      <c r="W5" s="9" t="s">
        <v>15</v>
      </c>
      <c r="X5" s="8" t="s">
        <v>14</v>
      </c>
      <c r="Y5" s="9" t="s">
        <v>15</v>
      </c>
    </row>
    <row r="6" spans="1:25" s="10" customFormat="1" ht="33.75">
      <c r="A6" s="11"/>
      <c r="B6" s="12" t="s">
        <v>16</v>
      </c>
      <c r="C6" s="13" t="s">
        <v>17</v>
      </c>
      <c r="D6" s="12" t="s">
        <v>16</v>
      </c>
      <c r="E6" s="13" t="s">
        <v>17</v>
      </c>
      <c r="F6" s="12" t="s">
        <v>16</v>
      </c>
      <c r="G6" s="13" t="s">
        <v>17</v>
      </c>
      <c r="H6" s="12" t="s">
        <v>16</v>
      </c>
      <c r="I6" s="13" t="s">
        <v>17</v>
      </c>
      <c r="J6" s="12" t="s">
        <v>16</v>
      </c>
      <c r="K6" s="13" t="s">
        <v>17</v>
      </c>
      <c r="L6" s="12" t="s">
        <v>16</v>
      </c>
      <c r="M6" s="13" t="s">
        <v>17</v>
      </c>
      <c r="N6" s="12" t="s">
        <v>16</v>
      </c>
      <c r="O6" s="13" t="s">
        <v>17</v>
      </c>
      <c r="P6" s="12" t="s">
        <v>16</v>
      </c>
      <c r="Q6" s="13" t="s">
        <v>17</v>
      </c>
      <c r="R6" s="12" t="s">
        <v>16</v>
      </c>
      <c r="S6" s="13" t="s">
        <v>17</v>
      </c>
      <c r="T6" s="12" t="s">
        <v>16</v>
      </c>
      <c r="U6" s="13" t="s">
        <v>17</v>
      </c>
      <c r="V6" s="12" t="s">
        <v>16</v>
      </c>
      <c r="W6" s="13" t="s">
        <v>17</v>
      </c>
      <c r="X6" s="12" t="s">
        <v>16</v>
      </c>
      <c r="Y6" s="13" t="s">
        <v>17</v>
      </c>
    </row>
    <row r="7" spans="1:25" s="15" customFormat="1" ht="18.75" customHeight="1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7" s="15" customFormat="1" ht="19.5" customHeight="1">
      <c r="A8" s="16">
        <v>8</v>
      </c>
      <c r="B8" s="17" t="s">
        <v>19</v>
      </c>
      <c r="C8" s="17"/>
      <c r="D8" s="18">
        <v>65</v>
      </c>
      <c r="E8" s="19">
        <f>D8*E9/1000</f>
        <v>5.7135</v>
      </c>
      <c r="F8" s="18">
        <v>65</v>
      </c>
      <c r="G8" s="19">
        <f>F8*G9/1000</f>
        <v>5.7135</v>
      </c>
      <c r="H8" s="20" t="s">
        <v>20</v>
      </c>
      <c r="I8" s="20"/>
      <c r="J8" s="18">
        <v>70</v>
      </c>
      <c r="K8" s="19">
        <f>J8*K9/1000</f>
        <v>5.95</v>
      </c>
      <c r="L8" s="17" t="s">
        <v>19</v>
      </c>
      <c r="M8" s="17"/>
      <c r="N8" s="17" t="s">
        <v>19</v>
      </c>
      <c r="O8" s="17"/>
      <c r="P8" s="17" t="s">
        <v>19</v>
      </c>
      <c r="Q8" s="17"/>
      <c r="R8" s="21"/>
      <c r="S8" s="21"/>
      <c r="T8" s="21"/>
      <c r="U8" s="21"/>
      <c r="V8" s="21"/>
      <c r="W8" s="21"/>
      <c r="X8" s="21"/>
      <c r="Y8" s="21"/>
      <c r="AA8" s="22">
        <f aca="true" t="shared" si="0" ref="AA8:AA11">C8+E8+G8+M8+O8+Q8</f>
        <v>11.427</v>
      </c>
    </row>
    <row r="9" spans="1:27" s="15" customFormat="1" ht="19.5" customHeight="1">
      <c r="A9" s="23"/>
      <c r="B9" s="24">
        <v>801</v>
      </c>
      <c r="C9" s="25"/>
      <c r="D9" s="26">
        <v>802</v>
      </c>
      <c r="E9" s="27">
        <v>87.9</v>
      </c>
      <c r="F9" s="26">
        <v>803</v>
      </c>
      <c r="G9" s="27">
        <v>87.9</v>
      </c>
      <c r="H9" s="20"/>
      <c r="I9" s="20"/>
      <c r="J9" s="28">
        <v>805</v>
      </c>
      <c r="K9" s="27">
        <v>85</v>
      </c>
      <c r="L9" s="24">
        <v>806</v>
      </c>
      <c r="M9" s="25"/>
      <c r="N9" s="24">
        <v>807</v>
      </c>
      <c r="O9" s="25"/>
      <c r="P9" s="24">
        <v>808</v>
      </c>
      <c r="Q9" s="25"/>
      <c r="R9" s="21"/>
      <c r="S9" s="21"/>
      <c r="T9" s="21"/>
      <c r="U9" s="21"/>
      <c r="V9" s="21"/>
      <c r="W9" s="21"/>
      <c r="X9" s="21"/>
      <c r="Y9" s="21"/>
      <c r="AA9" s="29">
        <f t="shared" si="0"/>
        <v>175.8</v>
      </c>
    </row>
    <row r="10" spans="1:27" s="15" customFormat="1" ht="19.5" customHeight="1">
      <c r="A10" s="16">
        <v>7</v>
      </c>
      <c r="B10" s="17" t="s">
        <v>19</v>
      </c>
      <c r="C10" s="17"/>
      <c r="D10" s="17" t="s">
        <v>19</v>
      </c>
      <c r="E10" s="17"/>
      <c r="F10" s="17" t="s">
        <v>19</v>
      </c>
      <c r="G10" s="17"/>
      <c r="H10" s="17" t="s">
        <v>19</v>
      </c>
      <c r="I10" s="17"/>
      <c r="J10" s="17" t="s">
        <v>19</v>
      </c>
      <c r="K10" s="17"/>
      <c r="L10" s="17" t="s">
        <v>19</v>
      </c>
      <c r="M10" s="17"/>
      <c r="N10" s="17" t="s">
        <v>19</v>
      </c>
      <c r="O10" s="17"/>
      <c r="P10" s="17" t="s">
        <v>19</v>
      </c>
      <c r="Q10" s="17"/>
      <c r="R10" s="17" t="s">
        <v>19</v>
      </c>
      <c r="S10" s="17"/>
      <c r="T10" s="17" t="s">
        <v>19</v>
      </c>
      <c r="U10" s="17"/>
      <c r="V10" s="30" t="s">
        <v>21</v>
      </c>
      <c r="W10" s="30"/>
      <c r="X10" s="18">
        <v>70</v>
      </c>
      <c r="Y10" s="19">
        <f>X10*Y11/1000</f>
        <v>4.242</v>
      </c>
      <c r="AA10" s="22">
        <f t="shared" si="0"/>
        <v>0</v>
      </c>
    </row>
    <row r="11" spans="1:27" s="15" customFormat="1" ht="19.5" customHeight="1">
      <c r="A11" s="31"/>
      <c r="B11" s="24">
        <v>701</v>
      </c>
      <c r="C11" s="25"/>
      <c r="D11" s="24">
        <v>702</v>
      </c>
      <c r="E11" s="25"/>
      <c r="F11" s="24">
        <v>703</v>
      </c>
      <c r="G11" s="25"/>
      <c r="H11" s="24">
        <v>704</v>
      </c>
      <c r="I11" s="25"/>
      <c r="J11" s="24">
        <v>705</v>
      </c>
      <c r="K11" s="25"/>
      <c r="L11" s="24">
        <v>706</v>
      </c>
      <c r="M11" s="25"/>
      <c r="N11" s="24">
        <v>707</v>
      </c>
      <c r="O11" s="25"/>
      <c r="P11" s="24">
        <v>708</v>
      </c>
      <c r="Q11" s="32"/>
      <c r="R11" s="24">
        <v>709</v>
      </c>
      <c r="S11" s="32"/>
      <c r="T11" s="24">
        <v>710</v>
      </c>
      <c r="U11" s="32"/>
      <c r="V11" s="30"/>
      <c r="W11" s="30"/>
      <c r="X11" s="26">
        <v>712</v>
      </c>
      <c r="Y11" s="27">
        <v>60.6</v>
      </c>
      <c r="AA11" s="29">
        <f t="shared" si="0"/>
        <v>0</v>
      </c>
    </row>
    <row r="12" spans="1:25" s="15" customFormat="1" ht="19.5" customHeight="1">
      <c r="A12" s="33">
        <v>5</v>
      </c>
      <c r="B12" s="18">
        <v>40</v>
      </c>
      <c r="C12" s="19">
        <f>B12*C13/1000</f>
        <v>3.5</v>
      </c>
      <c r="D12" s="18">
        <v>40</v>
      </c>
      <c r="E12" s="19">
        <f>D12*E13/1000</f>
        <v>3.5</v>
      </c>
      <c r="F12" s="18">
        <v>40</v>
      </c>
      <c r="G12" s="19">
        <f>F12*G13/1000</f>
        <v>3.54</v>
      </c>
      <c r="H12" s="18">
        <v>40</v>
      </c>
      <c r="I12" s="19">
        <f>H12*I13/1000</f>
        <v>3.42</v>
      </c>
      <c r="J12" s="18">
        <v>40</v>
      </c>
      <c r="K12" s="19">
        <f>J12*K13/1000</f>
        <v>3.472</v>
      </c>
      <c r="L12" s="18">
        <v>40</v>
      </c>
      <c r="M12" s="19">
        <f>L12*M13/1000</f>
        <v>4.348</v>
      </c>
      <c r="N12" s="18">
        <v>40</v>
      </c>
      <c r="O12" s="19">
        <f>N12*O13/1000</f>
        <v>4.78</v>
      </c>
      <c r="P12" s="18">
        <v>40</v>
      </c>
      <c r="Q12" s="19">
        <f>P12*Q13/1000</f>
        <v>3.724</v>
      </c>
      <c r="R12" s="18">
        <v>40</v>
      </c>
      <c r="S12" s="19">
        <f>R12*S13/1000</f>
        <v>4.384</v>
      </c>
      <c r="T12" s="18">
        <v>40</v>
      </c>
      <c r="U12" s="19">
        <f>T12*U13/1000</f>
        <v>4.44</v>
      </c>
      <c r="V12" s="18">
        <v>40</v>
      </c>
      <c r="W12" s="19">
        <f>V12*W13/1000</f>
        <v>4.208</v>
      </c>
      <c r="X12" s="18">
        <v>40</v>
      </c>
      <c r="Y12" s="19">
        <f>X12*Y13/1000</f>
        <v>4.32</v>
      </c>
    </row>
    <row r="13" spans="1:25" s="15" customFormat="1" ht="19.5" customHeight="1">
      <c r="A13" s="34"/>
      <c r="B13" s="26">
        <v>503</v>
      </c>
      <c r="C13" s="27">
        <v>87.5</v>
      </c>
      <c r="D13" s="26">
        <v>504</v>
      </c>
      <c r="E13" s="27">
        <v>87.5</v>
      </c>
      <c r="F13" s="26">
        <v>505</v>
      </c>
      <c r="G13" s="27">
        <v>88.5</v>
      </c>
      <c r="H13" s="26">
        <v>506</v>
      </c>
      <c r="I13" s="27">
        <v>85.5</v>
      </c>
      <c r="J13" s="26">
        <v>507</v>
      </c>
      <c r="K13" s="27">
        <v>86.8</v>
      </c>
      <c r="L13" s="26">
        <v>508</v>
      </c>
      <c r="M13" s="27">
        <v>108.7</v>
      </c>
      <c r="N13" s="26">
        <v>509</v>
      </c>
      <c r="O13" s="27">
        <v>119.5</v>
      </c>
      <c r="P13" s="26">
        <v>510</v>
      </c>
      <c r="Q13" s="27">
        <v>93.1</v>
      </c>
      <c r="R13" s="26">
        <v>511</v>
      </c>
      <c r="S13" s="27">
        <v>109.6</v>
      </c>
      <c r="T13" s="26">
        <v>512</v>
      </c>
      <c r="U13" s="27">
        <v>111</v>
      </c>
      <c r="V13" s="26">
        <v>513</v>
      </c>
      <c r="W13" s="27">
        <v>105.2</v>
      </c>
      <c r="X13" s="26">
        <v>514</v>
      </c>
      <c r="Y13" s="27">
        <v>108</v>
      </c>
    </row>
    <row r="14" spans="1:27" s="15" customFormat="1" ht="19.5" customHeight="1">
      <c r="A14" s="33">
        <v>4</v>
      </c>
      <c r="B14" s="18">
        <v>79</v>
      </c>
      <c r="C14" s="19">
        <f>B14*C15/1000</f>
        <v>5.1429</v>
      </c>
      <c r="D14" s="18">
        <v>79</v>
      </c>
      <c r="E14" s="19">
        <f>D14*E15/1000</f>
        <v>5.1429</v>
      </c>
      <c r="F14" s="18">
        <v>79</v>
      </c>
      <c r="G14" s="19">
        <f>F14*G15/1000</f>
        <v>5.2693</v>
      </c>
      <c r="H14" s="18">
        <v>79</v>
      </c>
      <c r="I14" s="19">
        <f>H14*I15/1000</f>
        <v>4.684699999999999</v>
      </c>
      <c r="J14" s="18">
        <v>85</v>
      </c>
      <c r="K14" s="19">
        <f>J14*K15/1000</f>
        <v>9.0525</v>
      </c>
      <c r="L14" s="35" t="s">
        <v>20</v>
      </c>
      <c r="M14" s="35"/>
      <c r="N14" s="35"/>
      <c r="O14" s="35"/>
      <c r="P14" s="35" t="s">
        <v>22</v>
      </c>
      <c r="Q14" s="35"/>
      <c r="R14" s="35"/>
      <c r="S14" s="35"/>
      <c r="T14" s="18">
        <v>80</v>
      </c>
      <c r="U14" s="19">
        <f>T14*U15/1000</f>
        <v>6.216</v>
      </c>
      <c r="V14" s="18">
        <v>80</v>
      </c>
      <c r="W14" s="19">
        <f>V14*W15/1000</f>
        <v>6.368</v>
      </c>
      <c r="X14" s="36"/>
      <c r="Y14" s="36"/>
      <c r="AA14" s="22"/>
    </row>
    <row r="15" spans="1:27" s="37" customFormat="1" ht="19.5" customHeight="1">
      <c r="A15" s="34"/>
      <c r="B15" s="26">
        <v>404</v>
      </c>
      <c r="C15" s="27">
        <v>65.1</v>
      </c>
      <c r="D15" s="26">
        <v>405</v>
      </c>
      <c r="E15" s="27">
        <v>65.1</v>
      </c>
      <c r="F15" s="26">
        <v>406</v>
      </c>
      <c r="G15" s="27">
        <v>66.7</v>
      </c>
      <c r="H15" s="28">
        <v>407</v>
      </c>
      <c r="I15" s="27">
        <v>59.3</v>
      </c>
      <c r="J15" s="28">
        <v>408</v>
      </c>
      <c r="K15" s="27">
        <v>106.5</v>
      </c>
      <c r="L15" s="35"/>
      <c r="M15" s="35"/>
      <c r="N15" s="35"/>
      <c r="O15" s="35"/>
      <c r="P15" s="35"/>
      <c r="Q15" s="35"/>
      <c r="R15" s="35"/>
      <c r="S15" s="35"/>
      <c r="T15" s="26">
        <v>413</v>
      </c>
      <c r="U15" s="27">
        <v>77.7</v>
      </c>
      <c r="V15" s="28">
        <v>414</v>
      </c>
      <c r="W15" s="27">
        <v>79.6</v>
      </c>
      <c r="X15" s="36"/>
      <c r="Y15" s="36"/>
      <c r="AA15" s="38"/>
    </row>
    <row r="16" spans="1:28" s="15" customFormat="1" ht="19.5" customHeight="1">
      <c r="A16" s="14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AA16" s="29"/>
      <c r="AB16" s="29"/>
    </row>
    <row r="17" spans="1:28" s="15" customFormat="1" ht="19.5" customHeight="1">
      <c r="A17" s="33">
        <v>3</v>
      </c>
      <c r="B17" s="17" t="s">
        <v>19</v>
      </c>
      <c r="C17" s="17"/>
      <c r="D17" s="17" t="s">
        <v>19</v>
      </c>
      <c r="E17" s="17"/>
      <c r="F17" s="17" t="s">
        <v>19</v>
      </c>
      <c r="G17" s="17"/>
      <c r="H17" s="17" t="s">
        <v>19</v>
      </c>
      <c r="I17" s="17"/>
      <c r="J17" s="18">
        <v>127</v>
      </c>
      <c r="K17" s="19">
        <f>J17*K18/1000</f>
        <v>3.9497000000000004</v>
      </c>
      <c r="L17" s="17" t="s">
        <v>19</v>
      </c>
      <c r="M17" s="17"/>
      <c r="N17" s="18">
        <v>137</v>
      </c>
      <c r="O17" s="19">
        <f>N17*O18/1000</f>
        <v>7.2473</v>
      </c>
      <c r="P17" s="17" t="s">
        <v>19</v>
      </c>
      <c r="Q17" s="17"/>
      <c r="R17" s="17" t="s">
        <v>19</v>
      </c>
      <c r="S17" s="17"/>
      <c r="T17" s="17" t="s">
        <v>19</v>
      </c>
      <c r="U17" s="17"/>
      <c r="V17" s="17" t="s">
        <v>19</v>
      </c>
      <c r="W17" s="17"/>
      <c r="X17" s="17" t="s">
        <v>19</v>
      </c>
      <c r="Y17" s="17"/>
      <c r="AA17" s="29"/>
      <c r="AB17" s="29"/>
    </row>
    <row r="18" spans="1:28" s="15" customFormat="1" ht="19.5" customHeight="1">
      <c r="A18" s="34"/>
      <c r="B18" s="24">
        <v>301</v>
      </c>
      <c r="C18" s="25"/>
      <c r="D18" s="24">
        <v>302</v>
      </c>
      <c r="E18" s="25"/>
      <c r="F18" s="24">
        <v>303</v>
      </c>
      <c r="G18" s="25"/>
      <c r="H18" s="24">
        <v>304</v>
      </c>
      <c r="I18" s="25"/>
      <c r="J18" s="26">
        <v>305</v>
      </c>
      <c r="K18" s="27">
        <v>31.1</v>
      </c>
      <c r="L18" s="24">
        <v>306</v>
      </c>
      <c r="M18" s="25"/>
      <c r="N18" s="26">
        <v>307</v>
      </c>
      <c r="O18" s="27">
        <v>52.9</v>
      </c>
      <c r="P18" s="24">
        <v>308</v>
      </c>
      <c r="Q18" s="25"/>
      <c r="R18" s="24">
        <v>309</v>
      </c>
      <c r="S18" s="25"/>
      <c r="T18" s="24">
        <v>310</v>
      </c>
      <c r="U18" s="25"/>
      <c r="V18" s="24">
        <v>311</v>
      </c>
      <c r="W18" s="25"/>
      <c r="X18" s="24">
        <v>312</v>
      </c>
      <c r="Y18" s="25"/>
      <c r="AA18" s="29"/>
      <c r="AB18" s="29"/>
    </row>
    <row r="19" spans="1:28" s="15" customFormat="1" ht="19.5" customHeight="1">
      <c r="A19" s="33">
        <v>2</v>
      </c>
      <c r="B19" s="17" t="s">
        <v>19</v>
      </c>
      <c r="C19" s="17"/>
      <c r="D19" s="17" t="s">
        <v>19</v>
      </c>
      <c r="E19" s="17"/>
      <c r="F19" s="18">
        <v>180</v>
      </c>
      <c r="G19" s="19">
        <f>F19*G20/1000</f>
        <v>4.392</v>
      </c>
      <c r="H19" s="17" t="s">
        <v>19</v>
      </c>
      <c r="I19" s="17"/>
      <c r="J19" s="17" t="s">
        <v>19</v>
      </c>
      <c r="K19" s="17"/>
      <c r="L19" s="17" t="s">
        <v>19</v>
      </c>
      <c r="M19" s="17"/>
      <c r="N19" s="17" t="s">
        <v>19</v>
      </c>
      <c r="O19" s="17"/>
      <c r="P19" s="17" t="s">
        <v>19</v>
      </c>
      <c r="Q19" s="17"/>
      <c r="R19" s="17" t="s">
        <v>19</v>
      </c>
      <c r="S19" s="17"/>
      <c r="T19" s="17" t="s">
        <v>19</v>
      </c>
      <c r="U19" s="17"/>
      <c r="V19" s="17" t="s">
        <v>19</v>
      </c>
      <c r="W19" s="17"/>
      <c r="X19" s="17" t="s">
        <v>19</v>
      </c>
      <c r="Y19" s="17"/>
      <c r="AA19" s="29"/>
      <c r="AB19" s="29"/>
    </row>
    <row r="20" spans="1:28" s="15" customFormat="1" ht="19.5" customHeight="1">
      <c r="A20" s="34"/>
      <c r="B20" s="24">
        <v>211</v>
      </c>
      <c r="C20" s="25"/>
      <c r="D20" s="24">
        <v>212</v>
      </c>
      <c r="E20" s="25"/>
      <c r="F20" s="26">
        <v>213</v>
      </c>
      <c r="G20" s="27">
        <v>24.4</v>
      </c>
      <c r="H20" s="24">
        <v>214</v>
      </c>
      <c r="I20" s="25"/>
      <c r="J20" s="24">
        <v>215</v>
      </c>
      <c r="K20" s="25"/>
      <c r="L20" s="24">
        <v>216</v>
      </c>
      <c r="M20" s="25"/>
      <c r="N20" s="24">
        <v>217</v>
      </c>
      <c r="O20" s="25"/>
      <c r="P20" s="24">
        <v>218</v>
      </c>
      <c r="Q20" s="25"/>
      <c r="R20" s="24">
        <v>219</v>
      </c>
      <c r="S20" s="25"/>
      <c r="T20" s="24">
        <v>220</v>
      </c>
      <c r="U20" s="25"/>
      <c r="V20" s="24">
        <v>221</v>
      </c>
      <c r="W20" s="25"/>
      <c r="X20" s="24">
        <v>222</v>
      </c>
      <c r="Y20" s="25"/>
      <c r="AA20" s="29"/>
      <c r="AB20" s="29"/>
    </row>
    <row r="21" s="15" customFormat="1" ht="7.5" customHeight="1">
      <c r="A21" s="39"/>
    </row>
    <row r="22" spans="1:25" s="15" customFormat="1" ht="15" customHeight="1">
      <c r="A22" s="40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="15" customFormat="1" ht="10.5" customHeight="1">
      <c r="A23" s="39"/>
    </row>
    <row r="24" spans="1:25" s="15" customFormat="1" ht="17.25">
      <c r="A24" s="41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ht="19.5"/>
  </sheetData>
  <sheetProtection selectLockedCells="1" selectUnlockedCells="1"/>
  <mergeCells count="59">
    <mergeCell ref="A1:Y1"/>
    <mergeCell ref="A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7:Y7"/>
    <mergeCell ref="B8:C8"/>
    <mergeCell ref="H8:I9"/>
    <mergeCell ref="L8:M8"/>
    <mergeCell ref="N8:O8"/>
    <mergeCell ref="P8:Q8"/>
    <mergeCell ref="R8:Y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1"/>
    <mergeCell ref="L14:O15"/>
    <mergeCell ref="P14:S15"/>
    <mergeCell ref="X14:Y15"/>
    <mergeCell ref="A16:Y16"/>
    <mergeCell ref="B17:C17"/>
    <mergeCell ref="D17:E17"/>
    <mergeCell ref="F17:G17"/>
    <mergeCell ref="H17:I17"/>
    <mergeCell ref="L17:M17"/>
    <mergeCell ref="P17:Q17"/>
    <mergeCell ref="R17:S17"/>
    <mergeCell ref="T17:U17"/>
    <mergeCell ref="V17:W17"/>
    <mergeCell ref="X17:Y17"/>
    <mergeCell ref="B19:C19"/>
    <mergeCell ref="D19:E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A22:Y22"/>
    <mergeCell ref="A24:Y24"/>
  </mergeCell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Николай</cp:lastModifiedBy>
  <cp:lastPrinted>2013-08-15T10:11:36Z</cp:lastPrinted>
  <dcterms:created xsi:type="dcterms:W3CDTF">2008-11-17T08:29:38Z</dcterms:created>
  <dcterms:modified xsi:type="dcterms:W3CDTF">2014-05-12T10:28:52Z</dcterms:modified>
  <cp:category/>
  <cp:version/>
  <cp:contentType/>
  <cp:contentStatus/>
</cp:coreProperties>
</file>